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showInkAnnotation="0" autoCompressPictures="0"/>
  <bookViews>
    <workbookView xWindow="35800" yWindow="4220" windowWidth="25600" windowHeight="17540" tabRatio="500"/>
  </bookViews>
  <sheets>
    <sheet name="S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F24" i="1"/>
  <c r="F21" i="1"/>
  <c r="F20" i="1"/>
  <c r="F19" i="1"/>
  <c r="F18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<sst xmlns="http://schemas.openxmlformats.org/spreadsheetml/2006/main" count="75" uniqueCount="36">
  <si>
    <t>Library SRA ID</t>
  </si>
  <si>
    <t>Clone</t>
  </si>
  <si>
    <t>Library Insert Size (bp)</t>
  </si>
  <si>
    <t>Total # reads</t>
  </si>
  <si>
    <t># reads mapped</t>
    <phoneticPr fontId="0" type="noConversion"/>
  </si>
  <si>
    <t>% reads mapped</t>
    <phoneticPr fontId="0" type="noConversion"/>
  </si>
  <si>
    <t>Overall Coverage</t>
  </si>
  <si>
    <t>NPV_FN</t>
  </si>
  <si>
    <t>DM</t>
    <phoneticPr fontId="0" type="noConversion"/>
  </si>
  <si>
    <t>NPV_AH</t>
  </si>
  <si>
    <t>M1</t>
  </si>
  <si>
    <t>600-700</t>
    <phoneticPr fontId="0" type="noConversion"/>
  </si>
  <si>
    <t>NPV_AI</t>
  </si>
  <si>
    <t>M2</t>
  </si>
  <si>
    <t>NPV_AJ</t>
  </si>
  <si>
    <t>M3</t>
  </si>
  <si>
    <t>NPV_BD</t>
  </si>
  <si>
    <t>M4</t>
  </si>
  <si>
    <t>NPV_BE</t>
  </si>
  <si>
    <t>M5</t>
  </si>
  <si>
    <t>NPV_GQ_1</t>
  </si>
  <si>
    <t>M6</t>
  </si>
  <si>
    <t>NPV_GQ_2</t>
  </si>
  <si>
    <t>NPV_AK</t>
  </si>
  <si>
    <t>M7</t>
  </si>
  <si>
    <t>NPV_AL</t>
  </si>
  <si>
    <t>M8</t>
  </si>
  <si>
    <t>NPV_BG</t>
    <phoneticPr fontId="0" type="noConversion"/>
  </si>
  <si>
    <t>M9</t>
  </si>
  <si>
    <t>NPV_AO</t>
  </si>
  <si>
    <t>M10</t>
  </si>
  <si>
    <t>NPV_AP</t>
  </si>
  <si>
    <t>M11</t>
  </si>
  <si>
    <t>NPV_AN</t>
  </si>
  <si>
    <t>M13</t>
  </si>
  <si>
    <t>Supplemental Table 2.1. Whole genome resequencing data generated for the monoploid panel.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</si>
</sst>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0"/>
      <name val="Verdana"/>
    </font>
    <font>
      <sz val="10"/>
      <name val="Verdana"/>
    </font>
    <font>
      <b/>
      <sz val="12"/>
      <name val="Verdana"/>
    </font>
    <font>
      <b/>
      <sz val="11"/>
      <name val="Verdana"/>
    </font>
    <font>
      <sz val="11"/>
      <name val="Verdana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3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2" fontId="2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workbookViewId="0">
      <selection activeCell="A2" sqref="A2"/>
    </sheetView>
  </sheetViews>
  <sheetFormatPr baseColWidth="10" defaultRowHeight="13" x14ac:dyDescent="0"/>
  <cols>
    <col min="1" max="1" width="13" style="2" bestFit="1" customWidth="1"/>
    <col min="2" max="2" width="10" style="2" customWidth="1"/>
    <col min="3" max="3" width="11.6640625" style="2" customWidth="1"/>
    <col min="4" max="5" width="12.1640625" style="2" bestFit="1" customWidth="1"/>
    <col min="6" max="6" width="10.83203125" style="2"/>
    <col min="7" max="7" width="15" style="2" customWidth="1"/>
    <col min="8" max="16384" width="10.83203125" style="2"/>
  </cols>
  <sheetData>
    <row r="1" spans="1:8">
      <c r="A1" s="1" t="s">
        <v>35</v>
      </c>
    </row>
    <row r="2" spans="1:8" s="5" customFormat="1" ht="55" customHeight="1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/>
    </row>
    <row r="3" spans="1:8" ht="14">
      <c r="A3" s="6" t="s">
        <v>7</v>
      </c>
      <c r="B3" s="7" t="s">
        <v>8</v>
      </c>
      <c r="C3" s="7">
        <v>300</v>
      </c>
      <c r="D3" s="6">
        <v>313380049</v>
      </c>
      <c r="E3" s="6">
        <v>312905950</v>
      </c>
      <c r="F3" s="8">
        <f t="shared" ref="F3:F29" si="0">(E3/D3)*100</f>
        <v>99.84871436407235</v>
      </c>
      <c r="G3" s="9">
        <v>35</v>
      </c>
    </row>
    <row r="4" spans="1:8">
      <c r="A4" s="6" t="s">
        <v>9</v>
      </c>
      <c r="B4" s="7" t="s">
        <v>10</v>
      </c>
      <c r="C4" s="7">
        <v>200</v>
      </c>
      <c r="D4" s="6">
        <v>337950033</v>
      </c>
      <c r="E4" s="6">
        <v>334797446</v>
      </c>
      <c r="F4" s="8">
        <f t="shared" si="0"/>
        <v>99.06714404729766</v>
      </c>
      <c r="G4" s="7"/>
    </row>
    <row r="5" spans="1:8" ht="14">
      <c r="A5" s="6" t="s">
        <v>9</v>
      </c>
      <c r="B5" s="7" t="s">
        <v>10</v>
      </c>
      <c r="C5" s="7" t="s">
        <v>11</v>
      </c>
      <c r="D5" s="6">
        <v>261620303</v>
      </c>
      <c r="E5" s="6">
        <v>258537516</v>
      </c>
      <c r="F5" s="8">
        <f t="shared" si="0"/>
        <v>98.821656054729061</v>
      </c>
      <c r="G5" s="9">
        <v>62</v>
      </c>
    </row>
    <row r="6" spans="1:8">
      <c r="A6" s="6" t="s">
        <v>12</v>
      </c>
      <c r="B6" s="7" t="s">
        <v>13</v>
      </c>
      <c r="C6" s="7">
        <v>200</v>
      </c>
      <c r="D6" s="6">
        <v>298793893</v>
      </c>
      <c r="E6" s="6">
        <v>296606355</v>
      </c>
      <c r="F6" s="8">
        <f t="shared" si="0"/>
        <v>99.267877272177046</v>
      </c>
      <c r="G6" s="7"/>
    </row>
    <row r="7" spans="1:8" ht="14">
      <c r="A7" s="6" t="s">
        <v>12</v>
      </c>
      <c r="B7" s="7" t="s">
        <v>13</v>
      </c>
      <c r="C7" s="7" t="s">
        <v>11</v>
      </c>
      <c r="D7" s="6">
        <v>319373505</v>
      </c>
      <c r="E7" s="6">
        <v>316412887</v>
      </c>
      <c r="F7" s="8">
        <f t="shared" si="0"/>
        <v>99.072991981598463</v>
      </c>
      <c r="G7" s="9">
        <v>69</v>
      </c>
    </row>
    <row r="8" spans="1:8">
      <c r="A8" s="6" t="s">
        <v>14</v>
      </c>
      <c r="B8" s="7" t="s">
        <v>15</v>
      </c>
      <c r="C8" s="7">
        <v>200</v>
      </c>
      <c r="D8" s="6">
        <v>298442626</v>
      </c>
      <c r="E8" s="6">
        <v>297361266</v>
      </c>
      <c r="F8" s="8">
        <f t="shared" si="0"/>
        <v>99.637665699939262</v>
      </c>
      <c r="G8" s="7"/>
    </row>
    <row r="9" spans="1:8" ht="14">
      <c r="A9" s="6" t="s">
        <v>14</v>
      </c>
      <c r="B9" s="7" t="s">
        <v>15</v>
      </c>
      <c r="C9" s="7" t="s">
        <v>11</v>
      </c>
      <c r="D9" s="6">
        <v>258409721</v>
      </c>
      <c r="E9" s="6">
        <v>257151360</v>
      </c>
      <c r="F9" s="8">
        <f t="shared" si="0"/>
        <v>99.513036508405975</v>
      </c>
      <c r="G9" s="9">
        <v>62</v>
      </c>
    </row>
    <row r="10" spans="1:8">
      <c r="A10" s="6" t="s">
        <v>16</v>
      </c>
      <c r="B10" s="7" t="s">
        <v>17</v>
      </c>
      <c r="C10" s="7">
        <v>200</v>
      </c>
      <c r="D10" s="6">
        <v>167806255</v>
      </c>
      <c r="E10" s="6">
        <v>166203217</v>
      </c>
      <c r="F10" s="8">
        <f t="shared" si="0"/>
        <v>99.044709030661579</v>
      </c>
      <c r="G10" s="7"/>
    </row>
    <row r="11" spans="1:8" ht="14">
      <c r="A11" s="6" t="s">
        <v>16</v>
      </c>
      <c r="B11" s="7" t="s">
        <v>17</v>
      </c>
      <c r="C11" s="7" t="s">
        <v>11</v>
      </c>
      <c r="D11" s="6">
        <v>262272410</v>
      </c>
      <c r="E11" s="6">
        <v>259298458</v>
      </c>
      <c r="F11" s="8">
        <f t="shared" si="0"/>
        <v>98.866082787739657</v>
      </c>
      <c r="G11" s="9">
        <v>48</v>
      </c>
    </row>
    <row r="12" spans="1:8">
      <c r="A12" s="6" t="s">
        <v>18</v>
      </c>
      <c r="B12" s="7" t="s">
        <v>19</v>
      </c>
      <c r="C12" s="7">
        <v>200</v>
      </c>
      <c r="D12" s="6">
        <v>194820693</v>
      </c>
      <c r="E12" s="6">
        <v>192767485</v>
      </c>
      <c r="F12" s="8">
        <f t="shared" si="0"/>
        <v>98.946103738579765</v>
      </c>
      <c r="G12" s="7"/>
    </row>
    <row r="13" spans="1:8" ht="14">
      <c r="A13" s="6" t="s">
        <v>18</v>
      </c>
      <c r="B13" s="7" t="s">
        <v>19</v>
      </c>
      <c r="C13" s="7" t="s">
        <v>11</v>
      </c>
      <c r="D13" s="6">
        <v>227641242</v>
      </c>
      <c r="E13" s="6">
        <v>224860805</v>
      </c>
      <c r="F13" s="8">
        <f t="shared" si="0"/>
        <v>98.778588196246091</v>
      </c>
      <c r="G13" s="9">
        <v>47</v>
      </c>
    </row>
    <row r="14" spans="1:8">
      <c r="A14" s="6" t="s">
        <v>20</v>
      </c>
      <c r="B14" s="7" t="s">
        <v>21</v>
      </c>
      <c r="C14" s="7">
        <v>200</v>
      </c>
      <c r="D14" s="6">
        <v>109085479</v>
      </c>
      <c r="E14" s="6">
        <v>108228516</v>
      </c>
      <c r="F14" s="8">
        <v>99.21</v>
      </c>
      <c r="G14" s="7"/>
    </row>
    <row r="15" spans="1:8">
      <c r="A15" s="6" t="s">
        <v>20</v>
      </c>
      <c r="B15" s="7" t="s">
        <v>21</v>
      </c>
      <c r="C15" s="7">
        <v>200</v>
      </c>
      <c r="D15" s="6">
        <v>20879807</v>
      </c>
      <c r="E15" s="6">
        <v>20710034</v>
      </c>
      <c r="F15" s="8">
        <v>99.19</v>
      </c>
      <c r="G15" s="7"/>
    </row>
    <row r="16" spans="1:8">
      <c r="A16" s="6" t="s">
        <v>22</v>
      </c>
      <c r="B16" s="7" t="s">
        <v>21</v>
      </c>
      <c r="C16" s="7" t="s">
        <v>11</v>
      </c>
      <c r="D16" s="6">
        <v>116847681</v>
      </c>
      <c r="E16" s="6">
        <v>115697215</v>
      </c>
      <c r="F16" s="8">
        <v>99.02</v>
      </c>
      <c r="G16" s="7"/>
    </row>
    <row r="17" spans="1:7" ht="14">
      <c r="A17" s="6" t="s">
        <v>22</v>
      </c>
      <c r="B17" s="7" t="s">
        <v>21</v>
      </c>
      <c r="C17" s="7" t="s">
        <v>11</v>
      </c>
      <c r="D17" s="6">
        <v>20239784</v>
      </c>
      <c r="E17" s="6">
        <v>20004607</v>
      </c>
      <c r="F17" s="8">
        <v>98.84</v>
      </c>
      <c r="G17" s="9">
        <v>30</v>
      </c>
    </row>
    <row r="18" spans="1:7">
      <c r="A18" s="6" t="s">
        <v>23</v>
      </c>
      <c r="B18" s="7" t="s">
        <v>24</v>
      </c>
      <c r="C18" s="7">
        <v>200</v>
      </c>
      <c r="D18" s="6">
        <v>270697520</v>
      </c>
      <c r="E18" s="6">
        <v>269538247</v>
      </c>
      <c r="F18" s="8">
        <f t="shared" si="0"/>
        <v>99.57174598422624</v>
      </c>
      <c r="G18" s="7"/>
    </row>
    <row r="19" spans="1:7" ht="14">
      <c r="A19" s="6" t="s">
        <v>23</v>
      </c>
      <c r="B19" s="7" t="s">
        <v>24</v>
      </c>
      <c r="C19" s="7" t="s">
        <v>11</v>
      </c>
      <c r="D19" s="6">
        <v>241147483</v>
      </c>
      <c r="E19" s="6">
        <v>239741768</v>
      </c>
      <c r="F19" s="8">
        <f t="shared" si="0"/>
        <v>99.417072497497301</v>
      </c>
      <c r="G19" s="9">
        <v>57</v>
      </c>
    </row>
    <row r="20" spans="1:7">
      <c r="A20" s="6" t="s">
        <v>25</v>
      </c>
      <c r="B20" s="7" t="s">
        <v>26</v>
      </c>
      <c r="C20" s="7">
        <v>200</v>
      </c>
      <c r="D20" s="6">
        <v>211294041</v>
      </c>
      <c r="E20" s="6">
        <v>209674869</v>
      </c>
      <c r="F20" s="8">
        <f t="shared" si="0"/>
        <v>99.233687806652341</v>
      </c>
      <c r="G20" s="7"/>
    </row>
    <row r="21" spans="1:7" ht="14">
      <c r="A21" s="6" t="s">
        <v>25</v>
      </c>
      <c r="B21" s="7" t="s">
        <v>26</v>
      </c>
      <c r="C21" s="7" t="s">
        <v>11</v>
      </c>
      <c r="D21" s="6">
        <v>275220134</v>
      </c>
      <c r="E21" s="6">
        <v>272524257</v>
      </c>
      <c r="F21" s="8">
        <f t="shared" si="0"/>
        <v>99.020465196052839</v>
      </c>
      <c r="G21" s="9">
        <v>54</v>
      </c>
    </row>
    <row r="22" spans="1:7">
      <c r="A22" s="6" t="s">
        <v>27</v>
      </c>
      <c r="B22" s="7" t="s">
        <v>28</v>
      </c>
      <c r="C22" s="7">
        <v>200</v>
      </c>
      <c r="D22" s="6">
        <v>279983384</v>
      </c>
      <c r="E22" s="6">
        <v>278526757</v>
      </c>
      <c r="F22" s="8">
        <v>99.48</v>
      </c>
      <c r="G22" s="7"/>
    </row>
    <row r="23" spans="1:7" ht="14">
      <c r="A23" s="6" t="s">
        <v>27</v>
      </c>
      <c r="B23" s="7" t="s">
        <v>28</v>
      </c>
      <c r="C23" s="7" t="s">
        <v>11</v>
      </c>
      <c r="D23" s="6">
        <v>140012009</v>
      </c>
      <c r="E23" s="6">
        <v>138122135</v>
      </c>
      <c r="F23" s="8">
        <v>98.65</v>
      </c>
      <c r="G23" s="9">
        <v>47</v>
      </c>
    </row>
    <row r="24" spans="1:7">
      <c r="A24" s="6" t="s">
        <v>29</v>
      </c>
      <c r="B24" s="7" t="s">
        <v>30</v>
      </c>
      <c r="C24" s="7">
        <v>200</v>
      </c>
      <c r="D24" s="6">
        <v>231360207</v>
      </c>
      <c r="E24" s="6">
        <v>229557169</v>
      </c>
      <c r="F24" s="8">
        <f t="shared" si="0"/>
        <v>99.220679293392919</v>
      </c>
      <c r="G24" s="7"/>
    </row>
    <row r="25" spans="1:7" ht="14">
      <c r="A25" s="6" t="s">
        <v>29</v>
      </c>
      <c r="B25" s="7" t="s">
        <v>30</v>
      </c>
      <c r="C25" s="7" t="s">
        <v>11</v>
      </c>
      <c r="D25" s="6">
        <v>259883198</v>
      </c>
      <c r="E25" s="6">
        <v>257297930</v>
      </c>
      <c r="F25" s="8">
        <f t="shared" si="0"/>
        <v>99.005219260076984</v>
      </c>
      <c r="G25" s="9">
        <v>55</v>
      </c>
    </row>
    <row r="26" spans="1:7">
      <c r="A26" s="6" t="s">
        <v>31</v>
      </c>
      <c r="B26" s="7" t="s">
        <v>32</v>
      </c>
      <c r="C26" s="7">
        <v>200</v>
      </c>
      <c r="D26" s="6">
        <v>338160694</v>
      </c>
      <c r="E26" s="6">
        <v>335346760</v>
      </c>
      <c r="F26" s="8">
        <f t="shared" si="0"/>
        <v>99.167870763832767</v>
      </c>
      <c r="G26" s="7"/>
    </row>
    <row r="27" spans="1:7" ht="14">
      <c r="A27" s="6" t="s">
        <v>31</v>
      </c>
      <c r="B27" s="7" t="s">
        <v>32</v>
      </c>
      <c r="C27" s="7" t="s">
        <v>11</v>
      </c>
      <c r="D27" s="6">
        <v>218179498</v>
      </c>
      <c r="E27" s="6">
        <v>215938171</v>
      </c>
      <c r="F27" s="8">
        <f t="shared" si="0"/>
        <v>98.972714200671589</v>
      </c>
      <c r="G27" s="9">
        <v>62</v>
      </c>
    </row>
    <row r="28" spans="1:7">
      <c r="A28" s="6" t="s">
        <v>33</v>
      </c>
      <c r="B28" s="7" t="s">
        <v>34</v>
      </c>
      <c r="C28" s="7">
        <v>200</v>
      </c>
      <c r="D28" s="6">
        <v>254491943</v>
      </c>
      <c r="E28" s="6">
        <v>251747073</v>
      </c>
      <c r="F28" s="8">
        <f t="shared" si="0"/>
        <v>98.921431473372806</v>
      </c>
      <c r="G28" s="7"/>
    </row>
    <row r="29" spans="1:7" ht="14">
      <c r="A29" s="10" t="s">
        <v>33</v>
      </c>
      <c r="B29" s="11" t="s">
        <v>34</v>
      </c>
      <c r="C29" s="11" t="s">
        <v>11</v>
      </c>
      <c r="D29" s="10">
        <v>278513799</v>
      </c>
      <c r="E29" s="10">
        <v>274689840</v>
      </c>
      <c r="F29" s="12">
        <f t="shared" si="0"/>
        <v>98.627012731961614</v>
      </c>
      <c r="G29" s="13">
        <v>59</v>
      </c>
    </row>
    <row r="30" spans="1:7">
      <c r="F30" s="14"/>
    </row>
    <row r="31" spans="1:7">
      <c r="F31" s="14"/>
    </row>
    <row r="32" spans="1:7">
      <c r="F32" s="14"/>
    </row>
    <row r="33" spans="1:6">
      <c r="F33" s="14"/>
    </row>
    <row r="34" spans="1:6">
      <c r="F34" s="14"/>
    </row>
    <row r="35" spans="1:6">
      <c r="F35" s="14"/>
    </row>
    <row r="36" spans="1:6">
      <c r="A36" s="1"/>
      <c r="F36" s="14"/>
    </row>
    <row r="37" spans="1:6">
      <c r="F37" s="14"/>
    </row>
    <row r="38" spans="1:6">
      <c r="F38" s="14"/>
    </row>
    <row r="39" spans="1:6">
      <c r="F39" s="14"/>
    </row>
    <row r="40" spans="1:6">
      <c r="F40" s="14"/>
    </row>
    <row r="41" spans="1:6">
      <c r="F41" s="1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S1</vt:lpstr>
    </vt:vector>
  </TitlesOfParts>
  <Company>Buell Lab - MSU Plant Biology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Hardigan</dc:creator>
  <cp:lastModifiedBy>Michael Hardigan</cp:lastModifiedBy>
  <dcterms:created xsi:type="dcterms:W3CDTF">2016-11-04T00:41:58Z</dcterms:created>
  <dcterms:modified xsi:type="dcterms:W3CDTF">2016-11-04T00:43:19Z</dcterms:modified>
</cp:coreProperties>
</file>